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5080"/>
  </bookViews>
  <sheets>
    <sheet name="Sheet1" sheetId="1" r:id="rId1"/>
    <sheet name="合同套餐" sheetId="2" r:id="rId2"/>
    <sheet name="学员来源" sheetId="3" r:id="rId3"/>
  </sheets>
  <definedNames>
    <definedName name="_xlnm._FilterDatabase" localSheetId="0" hidden="1">Sheet1!$AQ$1:$AQ$18</definedName>
    <definedName name="_xlnm._FilterDatabase" localSheetId="2" hidden="1">学员来源!$A$1:$B$1562</definedName>
  </definedNames>
  <calcPr calcId="144525" concurrentCalc="0"/>
</workbook>
</file>

<file path=xl/sharedStrings.xml><?xml version="1.0" encoding="utf-8"?>
<sst xmlns="http://schemas.openxmlformats.org/spreadsheetml/2006/main" count="435" uniqueCount="167">
  <si>
    <t>学员姓名</t>
  </si>
  <si>
    <t>学员昵称</t>
  </si>
  <si>
    <t>家长姓名</t>
  </si>
  <si>
    <t>家长关系</t>
  </si>
  <si>
    <t>手机号码</t>
  </si>
  <si>
    <t>学员生日</t>
  </si>
  <si>
    <t>学员性别</t>
  </si>
  <si>
    <t>地址</t>
  </si>
  <si>
    <t>QQ</t>
  </si>
  <si>
    <t>微信号</t>
  </si>
  <si>
    <t>Email</t>
  </si>
  <si>
    <t>备用号码</t>
  </si>
  <si>
    <t>固定电话</t>
  </si>
  <si>
    <t>市场人员</t>
  </si>
  <si>
    <t>所属老师</t>
  </si>
  <si>
    <t>所属顾问</t>
  </si>
  <si>
    <t>销售进程</t>
  </si>
  <si>
    <t>兼职姓名</t>
  </si>
  <si>
    <t>采集时间</t>
  </si>
  <si>
    <t>采集地点</t>
  </si>
  <si>
    <t>得知渠道</t>
  </si>
  <si>
    <t>学员状态</t>
  </si>
  <si>
    <t>学员来源</t>
  </si>
  <si>
    <r>
      <rPr>
        <b/>
        <sz val="11"/>
        <color rgb="FF000000"/>
        <rFont val="宋体"/>
        <charset val="134"/>
      </rPr>
      <t>学员来源</t>
    </r>
    <r>
      <rPr>
        <b/>
        <sz val="11"/>
        <color rgb="FF000000"/>
        <rFont val="Calibri"/>
        <charset val="134"/>
      </rPr>
      <t>1</t>
    </r>
  </si>
  <si>
    <t>客户等级</t>
  </si>
  <si>
    <t>基本情况</t>
  </si>
  <si>
    <t>follow1</t>
  </si>
  <si>
    <t>合同编号</t>
  </si>
  <si>
    <t>业绩所属人</t>
  </si>
  <si>
    <t>合同套餐</t>
  </si>
  <si>
    <t>合同金额</t>
  </si>
  <si>
    <t>实收金额</t>
  </si>
  <si>
    <t>合同类型</t>
  </si>
  <si>
    <t>课时类型</t>
  </si>
  <si>
    <t>课时系列</t>
  </si>
  <si>
    <t>合同课时</t>
  </si>
  <si>
    <t>合同总课时</t>
  </si>
  <si>
    <t>合同赠送课时</t>
  </si>
  <si>
    <t>签约日期</t>
  </si>
  <si>
    <t>起始日期</t>
  </si>
  <si>
    <t>到期日期</t>
  </si>
  <si>
    <t>会员卡号</t>
  </si>
  <si>
    <t>剩余课时</t>
  </si>
  <si>
    <t>实际剩余课时</t>
  </si>
  <si>
    <t>实际赠送课时</t>
  </si>
  <si>
    <t>合同备注</t>
  </si>
  <si>
    <t>Eason001</t>
  </si>
  <si>
    <t>妈妈</t>
  </si>
  <si>
    <t>2019-01-02</t>
  </si>
  <si>
    <t>男</t>
  </si>
  <si>
    <t>全部</t>
  </si>
  <si>
    <t>Luna</t>
  </si>
  <si>
    <t>合同执行</t>
  </si>
  <si>
    <t>2021-04-25</t>
  </si>
  <si>
    <t>其他</t>
  </si>
  <si>
    <t>签约学员</t>
  </si>
  <si>
    <t>市场渠道</t>
  </si>
  <si>
    <t>与春天来个泳抱68</t>
  </si>
  <si>
    <t>A</t>
  </si>
  <si>
    <t>整理导入</t>
  </si>
  <si>
    <t>SWL-TZ002-2022-0052</t>
  </si>
  <si>
    <t>80课时</t>
  </si>
  <si>
    <t>新签约</t>
  </si>
  <si>
    <t>专用课时</t>
  </si>
  <si>
    <t>周中课程</t>
  </si>
  <si>
    <t>Eason002</t>
  </si>
  <si>
    <t>2019-11-25</t>
  </si>
  <si>
    <t>winton</t>
  </si>
  <si>
    <t>2021-08-22</t>
  </si>
  <si>
    <t>直访</t>
  </si>
  <si>
    <t>中心渠道</t>
  </si>
  <si>
    <t>转介绍</t>
  </si>
  <si>
    <t>SWL-TZ002-2021-0155</t>
  </si>
  <si>
    <t>50课时</t>
  </si>
  <si>
    <t>任意课程</t>
  </si>
  <si>
    <t>Eason003</t>
  </si>
  <si>
    <t>陆婷娜</t>
  </si>
  <si>
    <t>2020-11-08</t>
  </si>
  <si>
    <t>July</t>
  </si>
  <si>
    <t>2020-12-29</t>
  </si>
  <si>
    <t>SWL-TZ002-2020-0048</t>
  </si>
  <si>
    <t>Eason004</t>
  </si>
  <si>
    <t>SWL-TZ002-2021-0166</t>
  </si>
  <si>
    <t>120课时</t>
  </si>
  <si>
    <t>Eason005</t>
  </si>
  <si>
    <t>2016-12-05</t>
  </si>
  <si>
    <t>女</t>
  </si>
  <si>
    <t>2021-01-21</t>
  </si>
  <si>
    <t>SWL-TZ002-2021-0007</t>
  </si>
  <si>
    <t>Eason006</t>
  </si>
  <si>
    <t>甜甜</t>
  </si>
  <si>
    <t>赵欣</t>
  </si>
  <si>
    <t>2015-08-29</t>
  </si>
  <si>
    <t>2020-12-15</t>
  </si>
  <si>
    <t>小名甜甜</t>
  </si>
  <si>
    <t>SWL-TZ002-2020-0012</t>
  </si>
  <si>
    <t>Eason007</t>
  </si>
  <si>
    <t>2017-02-27</t>
  </si>
  <si>
    <t>2023-04-27</t>
  </si>
  <si>
    <t>SWL-TZ002-2023-0074</t>
  </si>
  <si>
    <t>100课时</t>
  </si>
  <si>
    <t>Eason008</t>
  </si>
  <si>
    <t>2016-07-21</t>
  </si>
  <si>
    <t>2023-06-09</t>
  </si>
  <si>
    <t>SWL-TZ002-2023-0086</t>
  </si>
  <si>
    <t>30课时</t>
  </si>
  <si>
    <t>Eason009</t>
  </si>
  <si>
    <t>2019-07-31</t>
  </si>
  <si>
    <t>2023-06-13</t>
  </si>
  <si>
    <t>SWL-TZ002-2023-0092</t>
  </si>
  <si>
    <t>Eason010</t>
  </si>
  <si>
    <t>2019-04-06</t>
  </si>
  <si>
    <t>SWL-TZ002-2021-0081</t>
  </si>
  <si>
    <t>Eason011</t>
  </si>
  <si>
    <t>2014-02-11</t>
  </si>
  <si>
    <t>SWL-TZ002-2023-0072</t>
  </si>
  <si>
    <t>Eason012</t>
  </si>
  <si>
    <t>哆哆</t>
  </si>
  <si>
    <t>林君君</t>
  </si>
  <si>
    <t>2016-02-01</t>
  </si>
  <si>
    <t>2020-12-18</t>
  </si>
  <si>
    <t>SWL-TZ002-2020-0019</t>
  </si>
  <si>
    <t>Eason013</t>
  </si>
  <si>
    <t>SWL-TZ002-2020-0019赠</t>
  </si>
  <si>
    <t>8课时</t>
  </si>
  <si>
    <t>Eason014</t>
  </si>
  <si>
    <t>2020-01-23</t>
  </si>
  <si>
    <t>2022-05-25</t>
  </si>
  <si>
    <t>SWL-TZ002-2022-0031</t>
  </si>
  <si>
    <t>40课时</t>
  </si>
  <si>
    <t>Eason015</t>
  </si>
  <si>
    <t>蔡勤杰</t>
  </si>
  <si>
    <t>爸爸</t>
  </si>
  <si>
    <t>2019-12-15</t>
  </si>
  <si>
    <t>2020-12-11</t>
  </si>
  <si>
    <t>SWL-TZ002-2020-0006</t>
  </si>
  <si>
    <t>Eason016</t>
  </si>
  <si>
    <t>SWL-TZ002-2020-0006赠</t>
  </si>
  <si>
    <t>5课时</t>
  </si>
  <si>
    <t>2025-12-31</t>
  </si>
  <si>
    <t>Eason017</t>
  </si>
  <si>
    <t>叶迦南</t>
  </si>
  <si>
    <t>金额</t>
  </si>
  <si>
    <t>1课时</t>
  </si>
  <si>
    <t>2课时</t>
  </si>
  <si>
    <t>7课时</t>
  </si>
  <si>
    <t>3课时</t>
  </si>
  <si>
    <t>4课时</t>
  </si>
  <si>
    <t>9课时</t>
  </si>
  <si>
    <t>60课时</t>
  </si>
  <si>
    <t>10课时</t>
  </si>
  <si>
    <t>20课时</t>
  </si>
  <si>
    <t>70课时</t>
  </si>
  <si>
    <t>6课时</t>
  </si>
  <si>
    <t>14课时</t>
  </si>
  <si>
    <t>15课时</t>
  </si>
  <si>
    <t>12课时</t>
  </si>
  <si>
    <t>17课时</t>
  </si>
  <si>
    <t>28课时</t>
  </si>
  <si>
    <t>11课时</t>
  </si>
  <si>
    <t>19课时</t>
  </si>
  <si>
    <t>26课时</t>
  </si>
  <si>
    <t>美吉姆</t>
  </si>
  <si>
    <t>9.9开春大礼包</t>
  </si>
  <si>
    <t>小江南童装店</t>
  </si>
  <si>
    <t>朗悦8月月子</t>
  </si>
  <si>
    <t>爱贝活动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</si>
</sst>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-mm\-dd"/>
  </numFmts>
  <fonts count="29">
    <font>
      <sz val="11"/>
      <color theme="1"/>
      <name val="宋体"/>
      <charset val="134"/>
      <scheme val="minor"/>
    </font>
    <font>
      <b/>
      <sz val="11"/>
      <color indexed="8"/>
      <name val="Calibri"/>
      <charset val="134"/>
    </font>
    <font>
      <sz val="11"/>
      <color rgb="FF000000"/>
      <name val="Calibri"/>
      <charset val="134"/>
    </font>
    <font>
      <b/>
      <sz val="11"/>
      <color rgb="FFFF0000"/>
      <name val="宋体"/>
      <charset val="134"/>
    </font>
    <font>
      <sz val="11"/>
      <color indexed="8"/>
      <name val="Calibri"/>
      <charset val="134"/>
    </font>
    <font>
      <sz val="11"/>
      <color rgb="FFFF0000"/>
      <name val="宋体"/>
      <charset val="134"/>
    </font>
    <font>
      <b/>
      <sz val="11"/>
      <color rgb="FF000000"/>
      <name val="宋体"/>
      <charset val="0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/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Fill="1">
      <alignment vertical="center"/>
    </xf>
    <xf numFmtId="177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176" fontId="3" fillId="0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/>
    </xf>
    <xf numFmtId="177" fontId="1" fillId="0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wrapText="1"/>
    </xf>
    <xf numFmtId="177" fontId="3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0" fillId="2" borderId="1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18"/>
  <sheetViews>
    <sheetView tabSelected="1" topLeftCell="AD1" workbookViewId="0">
      <selection activeCell="AQ24" sqref="AQ24"/>
    </sheetView>
  </sheetViews>
  <sheetFormatPr defaultColWidth="9" defaultRowHeight="21" customHeight="1"/>
  <cols>
    <col min="5" max="5" width="23.3942307692308" customWidth="1"/>
    <col min="6" max="6" width="9.875" style="6"/>
    <col min="12" max="12" width="11.125"/>
    <col min="13" max="13" width="14" customWidth="1"/>
    <col min="19" max="19" width="9.875" style="7"/>
    <col min="27" max="27" width="17.625" customWidth="1"/>
    <col min="28" max="37" width="12.9038461538462" customWidth="1"/>
    <col min="38" max="38" width="12.9038461538462" style="8" customWidth="1"/>
    <col min="39" max="39" width="12.9038461538462" style="9" customWidth="1"/>
    <col min="40" max="41" width="17.1346153846154" style="9" customWidth="1"/>
    <col min="42" max="42" width="22.9134615384615" customWidth="1"/>
    <col min="43" max="45" width="16.9807692307692" customWidth="1"/>
    <col min="46" max="46" width="21.9519230769231" customWidth="1"/>
  </cols>
  <sheetData>
    <row r="1" s="4" customFormat="1" customHeight="1" spans="1:46">
      <c r="A1" s="10" t="s">
        <v>0</v>
      </c>
      <c r="B1" s="11" t="s">
        <v>1</v>
      </c>
      <c r="C1" s="11" t="s">
        <v>2</v>
      </c>
      <c r="D1" s="11" t="s">
        <v>3</v>
      </c>
      <c r="E1" s="10" t="s">
        <v>4</v>
      </c>
      <c r="F1" s="13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5" t="s">
        <v>14</v>
      </c>
      <c r="P1" s="11" t="s">
        <v>15</v>
      </c>
      <c r="Q1" s="11" t="s">
        <v>16</v>
      </c>
      <c r="R1" s="11" t="s">
        <v>17</v>
      </c>
      <c r="S1" s="16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7" t="s">
        <v>23</v>
      </c>
      <c r="Y1" s="11" t="s">
        <v>24</v>
      </c>
      <c r="Z1" s="11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  <c r="AJ1" s="10" t="s">
        <v>35</v>
      </c>
      <c r="AK1" s="10" t="s">
        <v>36</v>
      </c>
      <c r="AL1" s="10" t="s">
        <v>37</v>
      </c>
      <c r="AM1" s="19" t="s">
        <v>38</v>
      </c>
      <c r="AN1" s="19" t="s">
        <v>39</v>
      </c>
      <c r="AO1" s="19" t="s">
        <v>40</v>
      </c>
      <c r="AP1" s="10" t="s">
        <v>41</v>
      </c>
      <c r="AQ1" s="10" t="s">
        <v>42</v>
      </c>
      <c r="AR1" s="21" t="s">
        <v>43</v>
      </c>
      <c r="AS1" s="21" t="s">
        <v>44</v>
      </c>
      <c r="AT1" s="21" t="s">
        <v>45</v>
      </c>
    </row>
    <row r="2" s="5" customFormat="1" customHeight="1" spans="1:45">
      <c r="A2" s="12" t="s">
        <v>46</v>
      </c>
      <c r="B2" s="12"/>
      <c r="C2" s="12"/>
      <c r="D2" s="12" t="s">
        <v>47</v>
      </c>
      <c r="E2" s="12">
        <v>16100000955</v>
      </c>
      <c r="F2" s="12" t="s">
        <v>48</v>
      </c>
      <c r="G2" s="12" t="s">
        <v>49</v>
      </c>
      <c r="H2" s="12"/>
      <c r="I2" s="12"/>
      <c r="J2" s="14"/>
      <c r="K2" s="12"/>
      <c r="L2" s="12"/>
      <c r="O2" s="12" t="s">
        <v>50</v>
      </c>
      <c r="P2" s="12" t="s">
        <v>51</v>
      </c>
      <c r="Q2" s="5" t="s">
        <v>52</v>
      </c>
      <c r="S2" s="12" t="s">
        <v>53</v>
      </c>
      <c r="U2" s="12" t="s">
        <v>54</v>
      </c>
      <c r="V2" s="5" t="s">
        <v>55</v>
      </c>
      <c r="W2" s="12" t="s">
        <v>56</v>
      </c>
      <c r="X2" s="12" t="s">
        <v>57</v>
      </c>
      <c r="Y2" s="12" t="s">
        <v>58</v>
      </c>
      <c r="Z2" s="12"/>
      <c r="AA2" s="18" t="s">
        <v>59</v>
      </c>
      <c r="AB2" s="12" t="s">
        <v>60</v>
      </c>
      <c r="AC2" s="12" t="s">
        <v>51</v>
      </c>
      <c r="AD2" s="12" t="s">
        <v>61</v>
      </c>
      <c r="AE2" s="5">
        <v>20800</v>
      </c>
      <c r="AF2" s="12">
        <v>15240</v>
      </c>
      <c r="AG2" s="5" t="s">
        <v>62</v>
      </c>
      <c r="AH2" s="5" t="s">
        <v>63</v>
      </c>
      <c r="AI2" s="12" t="s">
        <v>64</v>
      </c>
      <c r="AJ2" s="12">
        <v>80</v>
      </c>
      <c r="AK2" s="12">
        <v>80</v>
      </c>
      <c r="AL2" s="5">
        <v>4</v>
      </c>
      <c r="AM2" s="20">
        <v>44755</v>
      </c>
      <c r="AN2" s="20">
        <v>44775</v>
      </c>
      <c r="AO2" s="20">
        <v>45506</v>
      </c>
      <c r="AP2" s="12">
        <v>80012409955</v>
      </c>
      <c r="AQ2" s="5">
        <v>41</v>
      </c>
      <c r="AR2" s="22">
        <f>IF(AQ2-AL2&gt;=0,AQ2-AL2,0)</f>
        <v>37</v>
      </c>
      <c r="AS2" s="22">
        <f>IF(AL2-AQ2&lt;=0,AL2,AQ2)</f>
        <v>4</v>
      </c>
    </row>
    <row r="3" s="5" customFormat="1" customHeight="1" spans="1:43">
      <c r="A3" s="12" t="s">
        <v>65</v>
      </c>
      <c r="B3" s="12"/>
      <c r="C3" s="12"/>
      <c r="D3" s="12" t="s">
        <v>47</v>
      </c>
      <c r="E3" s="12">
        <v>16100000956</v>
      </c>
      <c r="F3" s="12" t="s">
        <v>66</v>
      </c>
      <c r="G3" s="12" t="s">
        <v>49</v>
      </c>
      <c r="H3" s="12"/>
      <c r="I3" s="12"/>
      <c r="J3" s="14"/>
      <c r="K3" s="12"/>
      <c r="L3" s="12"/>
      <c r="O3" s="12" t="s">
        <v>67</v>
      </c>
      <c r="P3" s="12" t="s">
        <v>67</v>
      </c>
      <c r="Q3" s="5" t="s">
        <v>52</v>
      </c>
      <c r="S3" s="12" t="s">
        <v>68</v>
      </c>
      <c r="U3" s="12" t="s">
        <v>69</v>
      </c>
      <c r="V3" s="5" t="s">
        <v>55</v>
      </c>
      <c r="W3" s="12" t="s">
        <v>70</v>
      </c>
      <c r="X3" s="12" t="s">
        <v>71</v>
      </c>
      <c r="Y3" s="12"/>
      <c r="Z3" s="12"/>
      <c r="AA3" s="18" t="s">
        <v>59</v>
      </c>
      <c r="AB3" s="12" t="s">
        <v>72</v>
      </c>
      <c r="AC3" s="12" t="s">
        <v>67</v>
      </c>
      <c r="AD3" s="12" t="s">
        <v>73</v>
      </c>
      <c r="AE3" s="5">
        <v>13000</v>
      </c>
      <c r="AF3" s="12">
        <v>11810</v>
      </c>
      <c r="AG3" s="5" t="s">
        <v>62</v>
      </c>
      <c r="AH3" s="5" t="s">
        <v>63</v>
      </c>
      <c r="AI3" s="12" t="s">
        <v>74</v>
      </c>
      <c r="AJ3" s="12">
        <v>50</v>
      </c>
      <c r="AK3" s="12">
        <v>50</v>
      </c>
      <c r="AL3" s="5">
        <v>2</v>
      </c>
      <c r="AM3" s="20">
        <v>44454</v>
      </c>
      <c r="AN3" s="20">
        <v>44464</v>
      </c>
      <c r="AO3" s="20">
        <v>45340</v>
      </c>
      <c r="AP3" s="12">
        <v>80012409961</v>
      </c>
      <c r="AQ3" s="5">
        <v>36</v>
      </c>
    </row>
    <row r="4" s="5" customFormat="1" customHeight="1" spans="1:43">
      <c r="A4" s="12" t="s">
        <v>75</v>
      </c>
      <c r="B4" s="12"/>
      <c r="C4" s="12" t="s">
        <v>76</v>
      </c>
      <c r="D4" s="12" t="s">
        <v>47</v>
      </c>
      <c r="E4" s="12">
        <v>16100000957</v>
      </c>
      <c r="F4" s="12" t="s">
        <v>77</v>
      </c>
      <c r="G4" s="12" t="s">
        <v>49</v>
      </c>
      <c r="H4" s="12"/>
      <c r="I4" s="12"/>
      <c r="K4" s="12"/>
      <c r="L4" s="12"/>
      <c r="O4" s="12" t="s">
        <v>78</v>
      </c>
      <c r="P4" s="12" t="s">
        <v>78</v>
      </c>
      <c r="Q4" s="5" t="s">
        <v>52</v>
      </c>
      <c r="S4" s="12" t="s">
        <v>79</v>
      </c>
      <c r="U4" s="12" t="s">
        <v>69</v>
      </c>
      <c r="V4" s="5" t="s">
        <v>55</v>
      </c>
      <c r="W4" s="12" t="s">
        <v>70</v>
      </c>
      <c r="X4" s="12" t="s">
        <v>69</v>
      </c>
      <c r="Y4" s="12"/>
      <c r="Z4" s="12"/>
      <c r="AA4" s="18" t="s">
        <v>59</v>
      </c>
      <c r="AB4" s="12" t="s">
        <v>80</v>
      </c>
      <c r="AC4" s="12" t="s">
        <v>78</v>
      </c>
      <c r="AD4" s="12" t="s">
        <v>61</v>
      </c>
      <c r="AE4" s="5">
        <v>20800</v>
      </c>
      <c r="AF4" s="12">
        <v>0</v>
      </c>
      <c r="AG4" s="5" t="s">
        <v>62</v>
      </c>
      <c r="AH4" s="5" t="s">
        <v>63</v>
      </c>
      <c r="AI4" s="12" t="s">
        <v>64</v>
      </c>
      <c r="AJ4" s="12">
        <v>80</v>
      </c>
      <c r="AK4" s="12">
        <v>80</v>
      </c>
      <c r="AL4" s="5">
        <v>2</v>
      </c>
      <c r="AM4" s="20">
        <v>44194</v>
      </c>
      <c r="AN4" s="20">
        <v>44224</v>
      </c>
      <c r="AO4" s="20">
        <v>44954</v>
      </c>
      <c r="AP4" s="12">
        <v>80012409963</v>
      </c>
      <c r="AQ4" s="5">
        <v>0</v>
      </c>
    </row>
    <row r="5" s="5" customFormat="1" customHeight="1" spans="1:43">
      <c r="A5" s="12" t="s">
        <v>81</v>
      </c>
      <c r="B5" s="12"/>
      <c r="C5" s="12" t="s">
        <v>76</v>
      </c>
      <c r="D5" s="12" t="s">
        <v>47</v>
      </c>
      <c r="E5" s="12">
        <v>16100000958</v>
      </c>
      <c r="F5" s="12" t="s">
        <v>77</v>
      </c>
      <c r="G5" s="12" t="s">
        <v>49</v>
      </c>
      <c r="H5" s="12"/>
      <c r="I5" s="12"/>
      <c r="K5" s="12"/>
      <c r="L5" s="12"/>
      <c r="O5" s="12" t="s">
        <v>78</v>
      </c>
      <c r="P5" s="12" t="s">
        <v>78</v>
      </c>
      <c r="Q5" s="5" t="s">
        <v>52</v>
      </c>
      <c r="S5" s="12" t="s">
        <v>79</v>
      </c>
      <c r="U5" s="12" t="s">
        <v>69</v>
      </c>
      <c r="V5" s="5" t="s">
        <v>55</v>
      </c>
      <c r="W5" s="12" t="s">
        <v>70</v>
      </c>
      <c r="X5" s="12" t="s">
        <v>69</v>
      </c>
      <c r="Y5" s="12"/>
      <c r="Z5" s="12"/>
      <c r="AA5" s="18" t="s">
        <v>59</v>
      </c>
      <c r="AB5" s="12" t="s">
        <v>82</v>
      </c>
      <c r="AC5" s="12" t="s">
        <v>78</v>
      </c>
      <c r="AD5" s="12" t="s">
        <v>83</v>
      </c>
      <c r="AE5" s="5">
        <v>31200</v>
      </c>
      <c r="AF5" s="12">
        <v>19488</v>
      </c>
      <c r="AG5" s="5" t="s">
        <v>62</v>
      </c>
      <c r="AH5" s="5" t="s">
        <v>63</v>
      </c>
      <c r="AI5" s="12" t="s">
        <v>74</v>
      </c>
      <c r="AJ5" s="12">
        <v>120</v>
      </c>
      <c r="AK5" s="12">
        <v>120</v>
      </c>
      <c r="AL5" s="5">
        <v>6</v>
      </c>
      <c r="AM5" s="20">
        <v>44510</v>
      </c>
      <c r="AN5" s="20">
        <v>44863</v>
      </c>
      <c r="AO5" s="20">
        <v>45990</v>
      </c>
      <c r="AP5" s="12">
        <v>80012409964</v>
      </c>
      <c r="AQ5" s="5">
        <v>65</v>
      </c>
    </row>
    <row r="6" s="5" customFormat="1" customHeight="1" spans="1:43">
      <c r="A6" s="12" t="s">
        <v>84</v>
      </c>
      <c r="B6" s="12"/>
      <c r="C6" s="12"/>
      <c r="D6" s="12" t="s">
        <v>47</v>
      </c>
      <c r="E6" s="12">
        <v>16100000959</v>
      </c>
      <c r="F6" s="12" t="s">
        <v>85</v>
      </c>
      <c r="G6" s="12" t="s">
        <v>86</v>
      </c>
      <c r="H6" s="12"/>
      <c r="I6" s="12"/>
      <c r="K6" s="12"/>
      <c r="L6" s="12"/>
      <c r="O6" s="12" t="s">
        <v>51</v>
      </c>
      <c r="P6" s="12" t="s">
        <v>51</v>
      </c>
      <c r="Q6" s="5" t="s">
        <v>52</v>
      </c>
      <c r="S6" s="12" t="s">
        <v>87</v>
      </c>
      <c r="U6" s="12" t="s">
        <v>69</v>
      </c>
      <c r="V6" s="5" t="s">
        <v>55</v>
      </c>
      <c r="W6" s="12" t="s">
        <v>70</v>
      </c>
      <c r="X6" s="12" t="s">
        <v>69</v>
      </c>
      <c r="Y6" s="12"/>
      <c r="Z6" s="12"/>
      <c r="AA6" s="18" t="s">
        <v>59</v>
      </c>
      <c r="AB6" s="12" t="s">
        <v>88</v>
      </c>
      <c r="AC6" s="12" t="s">
        <v>51</v>
      </c>
      <c r="AD6" s="12" t="s">
        <v>73</v>
      </c>
      <c r="AE6" s="5">
        <v>13000</v>
      </c>
      <c r="AF6" s="12">
        <v>10164</v>
      </c>
      <c r="AG6" s="5" t="s">
        <v>62</v>
      </c>
      <c r="AH6" s="5" t="s">
        <v>63</v>
      </c>
      <c r="AI6" s="12" t="s">
        <v>74</v>
      </c>
      <c r="AJ6" s="12">
        <v>50</v>
      </c>
      <c r="AK6" s="12">
        <v>50</v>
      </c>
      <c r="AL6" s="5">
        <v>2</v>
      </c>
      <c r="AM6" s="20">
        <v>44219</v>
      </c>
      <c r="AN6" s="20">
        <v>44219</v>
      </c>
      <c r="AO6" s="20">
        <v>45171</v>
      </c>
      <c r="AP6" s="12">
        <v>80012409973</v>
      </c>
      <c r="AQ6" s="5">
        <v>0</v>
      </c>
    </row>
    <row r="7" s="5" customFormat="1" customHeight="1" spans="1:43">
      <c r="A7" s="12" t="s">
        <v>89</v>
      </c>
      <c r="B7" s="12" t="s">
        <v>90</v>
      </c>
      <c r="C7" s="12" t="s">
        <v>91</v>
      </c>
      <c r="D7" s="12" t="s">
        <v>47</v>
      </c>
      <c r="E7" s="12">
        <v>16100000960</v>
      </c>
      <c r="F7" s="12" t="s">
        <v>92</v>
      </c>
      <c r="G7" s="12" t="s">
        <v>86</v>
      </c>
      <c r="H7" s="12"/>
      <c r="I7" s="12"/>
      <c r="K7" s="12"/>
      <c r="L7" s="12"/>
      <c r="O7" s="12" t="s">
        <v>78</v>
      </c>
      <c r="P7" s="12" t="s">
        <v>78</v>
      </c>
      <c r="Q7" s="5" t="s">
        <v>52</v>
      </c>
      <c r="S7" s="12" t="s">
        <v>93</v>
      </c>
      <c r="U7" s="12" t="s">
        <v>69</v>
      </c>
      <c r="V7" s="5" t="s">
        <v>55</v>
      </c>
      <c r="W7" s="12" t="s">
        <v>70</v>
      </c>
      <c r="X7" s="12" t="s">
        <v>69</v>
      </c>
      <c r="Y7" s="12" t="s">
        <v>58</v>
      </c>
      <c r="Z7" s="12" t="s">
        <v>94</v>
      </c>
      <c r="AA7" s="18" t="s">
        <v>59</v>
      </c>
      <c r="AB7" s="12" t="s">
        <v>95</v>
      </c>
      <c r="AC7" s="12" t="s">
        <v>78</v>
      </c>
      <c r="AD7" s="12" t="s">
        <v>83</v>
      </c>
      <c r="AE7" s="5">
        <v>31200</v>
      </c>
      <c r="AF7" s="12">
        <v>16263.6</v>
      </c>
      <c r="AG7" s="5" t="s">
        <v>62</v>
      </c>
      <c r="AH7" s="5" t="s">
        <v>63</v>
      </c>
      <c r="AI7" s="12" t="s">
        <v>74</v>
      </c>
      <c r="AJ7" s="12">
        <v>120</v>
      </c>
      <c r="AK7" s="12">
        <v>120</v>
      </c>
      <c r="AL7" s="5">
        <v>4</v>
      </c>
      <c r="AM7" s="20">
        <v>44183</v>
      </c>
      <c r="AN7" s="20">
        <v>44199</v>
      </c>
      <c r="AO7" s="20">
        <v>45325</v>
      </c>
      <c r="AP7" s="12">
        <v>80012409976</v>
      </c>
      <c r="AQ7" s="5">
        <v>0</v>
      </c>
    </row>
    <row r="8" s="5" customFormat="1" customHeight="1" spans="1:43">
      <c r="A8" s="12" t="s">
        <v>96</v>
      </c>
      <c r="B8" s="12"/>
      <c r="C8" s="12"/>
      <c r="D8" s="12" t="s">
        <v>47</v>
      </c>
      <c r="E8" s="12">
        <v>16100000961</v>
      </c>
      <c r="F8" s="12" t="s">
        <v>97</v>
      </c>
      <c r="G8" s="12" t="s">
        <v>49</v>
      </c>
      <c r="H8" s="12"/>
      <c r="I8" s="12"/>
      <c r="K8" s="12"/>
      <c r="L8" s="12"/>
      <c r="O8" s="12" t="s">
        <v>78</v>
      </c>
      <c r="P8" s="12" t="s">
        <v>78</v>
      </c>
      <c r="Q8" s="5" t="s">
        <v>52</v>
      </c>
      <c r="S8" s="12" t="s">
        <v>98</v>
      </c>
      <c r="U8" s="12" t="s">
        <v>69</v>
      </c>
      <c r="V8" s="5" t="s">
        <v>55</v>
      </c>
      <c r="W8" s="12" t="s">
        <v>70</v>
      </c>
      <c r="X8" s="12" t="s">
        <v>71</v>
      </c>
      <c r="Y8" s="12"/>
      <c r="Z8" s="12"/>
      <c r="AA8" s="18" t="s">
        <v>59</v>
      </c>
      <c r="AB8" s="12" t="s">
        <v>99</v>
      </c>
      <c r="AC8" s="12" t="s">
        <v>78</v>
      </c>
      <c r="AD8" s="12" t="s">
        <v>100</v>
      </c>
      <c r="AE8" s="5">
        <v>26000</v>
      </c>
      <c r="AF8" s="12">
        <v>17790</v>
      </c>
      <c r="AG8" s="5" t="s">
        <v>62</v>
      </c>
      <c r="AH8" s="5" t="s">
        <v>63</v>
      </c>
      <c r="AI8" s="12" t="s">
        <v>74</v>
      </c>
      <c r="AJ8" s="12">
        <v>100</v>
      </c>
      <c r="AK8" s="12">
        <v>100</v>
      </c>
      <c r="AL8" s="5">
        <v>6</v>
      </c>
      <c r="AM8" s="20">
        <v>45053</v>
      </c>
      <c r="AN8" s="20">
        <v>45054</v>
      </c>
      <c r="AO8" s="20">
        <v>45969</v>
      </c>
      <c r="AP8" s="12">
        <v>80012409979</v>
      </c>
      <c r="AQ8" s="5">
        <v>71</v>
      </c>
    </row>
    <row r="9" s="5" customFormat="1" customHeight="1" spans="1:43">
      <c r="A9" s="12" t="s">
        <v>101</v>
      </c>
      <c r="B9" s="12"/>
      <c r="C9" s="12"/>
      <c r="D9" s="12" t="s">
        <v>47</v>
      </c>
      <c r="E9" s="12">
        <v>16100000962</v>
      </c>
      <c r="F9" s="12" t="s">
        <v>102</v>
      </c>
      <c r="G9" s="12" t="s">
        <v>49</v>
      </c>
      <c r="H9" s="12"/>
      <c r="I9" s="12"/>
      <c r="K9" s="12"/>
      <c r="L9" s="12"/>
      <c r="O9" s="12" t="s">
        <v>78</v>
      </c>
      <c r="P9" s="12" t="s">
        <v>78</v>
      </c>
      <c r="Q9" s="5" t="s">
        <v>52</v>
      </c>
      <c r="S9" s="12" t="s">
        <v>103</v>
      </c>
      <c r="U9" s="12" t="s">
        <v>69</v>
      </c>
      <c r="V9" s="5" t="s">
        <v>55</v>
      </c>
      <c r="W9" s="12" t="s">
        <v>70</v>
      </c>
      <c r="X9" s="12" t="s">
        <v>69</v>
      </c>
      <c r="Y9" s="12"/>
      <c r="Z9" s="12"/>
      <c r="AA9" s="18" t="s">
        <v>59</v>
      </c>
      <c r="AB9" s="12" t="s">
        <v>104</v>
      </c>
      <c r="AC9" s="12" t="s">
        <v>78</v>
      </c>
      <c r="AD9" s="12" t="s">
        <v>105</v>
      </c>
      <c r="AE9" s="5">
        <v>7800</v>
      </c>
      <c r="AF9" s="12">
        <v>8199.9</v>
      </c>
      <c r="AG9" s="5" t="s">
        <v>62</v>
      </c>
      <c r="AH9" s="5" t="s">
        <v>63</v>
      </c>
      <c r="AI9" s="12" t="s">
        <v>74</v>
      </c>
      <c r="AJ9" s="12">
        <v>30</v>
      </c>
      <c r="AK9" s="12">
        <v>30</v>
      </c>
      <c r="AL9" s="5">
        <v>0</v>
      </c>
      <c r="AM9" s="20">
        <v>45086</v>
      </c>
      <c r="AN9" s="20">
        <v>45106</v>
      </c>
      <c r="AO9" s="20">
        <v>45441</v>
      </c>
      <c r="AP9" s="12">
        <v>80012409981</v>
      </c>
      <c r="AQ9" s="5">
        <v>10</v>
      </c>
    </row>
    <row r="10" s="5" customFormat="1" customHeight="1" spans="1:43">
      <c r="A10" s="12" t="s">
        <v>106</v>
      </c>
      <c r="B10" s="12"/>
      <c r="C10" s="12"/>
      <c r="D10" s="12" t="s">
        <v>47</v>
      </c>
      <c r="E10" s="12">
        <v>16100000963</v>
      </c>
      <c r="F10" s="12" t="s">
        <v>107</v>
      </c>
      <c r="G10" s="12" t="s">
        <v>86</v>
      </c>
      <c r="H10" s="12"/>
      <c r="I10" s="12"/>
      <c r="K10" s="12"/>
      <c r="L10" s="12"/>
      <c r="O10" s="12" t="s">
        <v>78</v>
      </c>
      <c r="P10" s="12" t="s">
        <v>78</v>
      </c>
      <c r="Q10" s="5" t="s">
        <v>52</v>
      </c>
      <c r="S10" s="12" t="s">
        <v>108</v>
      </c>
      <c r="U10" s="12" t="s">
        <v>69</v>
      </c>
      <c r="V10" s="5" t="s">
        <v>55</v>
      </c>
      <c r="W10" s="12" t="s">
        <v>70</v>
      </c>
      <c r="X10" s="12" t="s">
        <v>71</v>
      </c>
      <c r="Y10" s="12"/>
      <c r="Z10" s="12"/>
      <c r="AA10" s="18" t="s">
        <v>59</v>
      </c>
      <c r="AB10" s="12" t="s">
        <v>109</v>
      </c>
      <c r="AC10" s="12" t="s">
        <v>78</v>
      </c>
      <c r="AD10" s="12" t="s">
        <v>105</v>
      </c>
      <c r="AE10" s="5">
        <v>7800</v>
      </c>
      <c r="AF10" s="12">
        <v>7200</v>
      </c>
      <c r="AG10" s="5" t="s">
        <v>62</v>
      </c>
      <c r="AH10" s="5" t="s">
        <v>63</v>
      </c>
      <c r="AI10" s="12" t="s">
        <v>64</v>
      </c>
      <c r="AJ10" s="12">
        <v>30</v>
      </c>
      <c r="AK10" s="12">
        <v>30</v>
      </c>
      <c r="AL10" s="5">
        <v>0</v>
      </c>
      <c r="AM10" s="20">
        <v>45094</v>
      </c>
      <c r="AN10" s="20">
        <v>45095</v>
      </c>
      <c r="AO10" s="20">
        <v>45430</v>
      </c>
      <c r="AP10" s="12">
        <v>80012409983</v>
      </c>
      <c r="AQ10" s="5">
        <v>5</v>
      </c>
    </row>
    <row r="11" s="5" customFormat="1" customHeight="1" spans="1:43">
      <c r="A11" s="12" t="s">
        <v>110</v>
      </c>
      <c r="B11" s="12"/>
      <c r="C11" s="12"/>
      <c r="D11" s="12" t="s">
        <v>47</v>
      </c>
      <c r="E11" s="12">
        <v>16100000964</v>
      </c>
      <c r="F11" s="12" t="s">
        <v>111</v>
      </c>
      <c r="G11" s="12" t="s">
        <v>86</v>
      </c>
      <c r="H11" s="12"/>
      <c r="I11" s="12"/>
      <c r="K11" s="12"/>
      <c r="L11" s="12"/>
      <c r="O11" s="12" t="s">
        <v>67</v>
      </c>
      <c r="P11" s="12" t="s">
        <v>67</v>
      </c>
      <c r="Q11" s="5" t="s">
        <v>52</v>
      </c>
      <c r="S11" s="12" t="s">
        <v>53</v>
      </c>
      <c r="U11" s="12" t="s">
        <v>54</v>
      </c>
      <c r="V11" s="5" t="s">
        <v>55</v>
      </c>
      <c r="W11" s="12" t="s">
        <v>70</v>
      </c>
      <c r="X11" s="12" t="s">
        <v>69</v>
      </c>
      <c r="Y11" s="12" t="s">
        <v>58</v>
      </c>
      <c r="Z11" s="12"/>
      <c r="AA11" s="18" t="s">
        <v>59</v>
      </c>
      <c r="AB11" s="12" t="s">
        <v>112</v>
      </c>
      <c r="AC11" s="12" t="s">
        <v>67</v>
      </c>
      <c r="AD11" s="12" t="s">
        <v>105</v>
      </c>
      <c r="AE11" s="5">
        <v>7800</v>
      </c>
      <c r="AF11" s="12">
        <v>8580</v>
      </c>
      <c r="AG11" s="5" t="s">
        <v>62</v>
      </c>
      <c r="AH11" s="5" t="s">
        <v>63</v>
      </c>
      <c r="AI11" s="12" t="s">
        <v>74</v>
      </c>
      <c r="AJ11" s="12">
        <v>30</v>
      </c>
      <c r="AK11" s="12">
        <v>30</v>
      </c>
      <c r="AL11" s="5">
        <v>0</v>
      </c>
      <c r="AM11" s="20">
        <v>44342</v>
      </c>
      <c r="AN11" s="20">
        <v>44345</v>
      </c>
      <c r="AO11" s="20">
        <v>44890</v>
      </c>
      <c r="AP11" s="12">
        <v>80012409986</v>
      </c>
      <c r="AQ11" s="5">
        <v>3</v>
      </c>
    </row>
    <row r="12" s="5" customFormat="1" customHeight="1" spans="1:43">
      <c r="A12" s="12" t="s">
        <v>113</v>
      </c>
      <c r="B12" s="12"/>
      <c r="C12" s="12"/>
      <c r="D12" s="12" t="s">
        <v>47</v>
      </c>
      <c r="E12" s="12">
        <v>16100000965</v>
      </c>
      <c r="F12" s="12" t="s">
        <v>114</v>
      </c>
      <c r="G12" s="12" t="s">
        <v>86</v>
      </c>
      <c r="H12" s="12"/>
      <c r="I12" s="12"/>
      <c r="K12" s="12"/>
      <c r="L12" s="12"/>
      <c r="O12" s="12" t="s">
        <v>78</v>
      </c>
      <c r="P12" s="12" t="s">
        <v>78</v>
      </c>
      <c r="Q12" s="5" t="s">
        <v>52</v>
      </c>
      <c r="S12" s="12" t="s">
        <v>98</v>
      </c>
      <c r="U12" s="12" t="s">
        <v>69</v>
      </c>
      <c r="V12" s="5" t="s">
        <v>55</v>
      </c>
      <c r="W12" s="12" t="s">
        <v>70</v>
      </c>
      <c r="X12" s="12" t="s">
        <v>71</v>
      </c>
      <c r="Y12" s="12"/>
      <c r="Z12" s="12"/>
      <c r="AA12" s="18" t="s">
        <v>59</v>
      </c>
      <c r="AB12" s="12" t="s">
        <v>115</v>
      </c>
      <c r="AC12" s="12" t="s">
        <v>78</v>
      </c>
      <c r="AD12" s="12" t="s">
        <v>100</v>
      </c>
      <c r="AE12" s="5">
        <v>26000</v>
      </c>
      <c r="AF12" s="12">
        <v>17790</v>
      </c>
      <c r="AG12" s="5" t="s">
        <v>62</v>
      </c>
      <c r="AH12" s="5" t="s">
        <v>63</v>
      </c>
      <c r="AI12" s="12" t="s">
        <v>74</v>
      </c>
      <c r="AJ12" s="12">
        <v>100</v>
      </c>
      <c r="AK12" s="12">
        <v>100</v>
      </c>
      <c r="AL12" s="5">
        <v>4</v>
      </c>
      <c r="AM12" s="20">
        <v>45053</v>
      </c>
      <c r="AN12" s="20">
        <v>45118</v>
      </c>
      <c r="AO12" s="20">
        <v>46033</v>
      </c>
      <c r="AP12" s="12">
        <v>80012409988</v>
      </c>
      <c r="AQ12" s="5">
        <v>77</v>
      </c>
    </row>
    <row r="13" s="5" customFormat="1" customHeight="1" spans="1:43">
      <c r="A13" s="12" t="s">
        <v>116</v>
      </c>
      <c r="B13" s="12" t="s">
        <v>117</v>
      </c>
      <c r="C13" s="12" t="s">
        <v>118</v>
      </c>
      <c r="D13" s="12" t="s">
        <v>47</v>
      </c>
      <c r="E13" s="12">
        <v>16100000966</v>
      </c>
      <c r="F13" s="12" t="s">
        <v>119</v>
      </c>
      <c r="G13" s="12" t="s">
        <v>86</v>
      </c>
      <c r="H13" s="12"/>
      <c r="I13" s="12"/>
      <c r="K13" s="12"/>
      <c r="L13" s="12"/>
      <c r="O13" s="12" t="s">
        <v>51</v>
      </c>
      <c r="P13" s="12" t="s">
        <v>51</v>
      </c>
      <c r="Q13" s="5" t="s">
        <v>52</v>
      </c>
      <c r="S13" s="12" t="s">
        <v>120</v>
      </c>
      <c r="U13" s="12" t="s">
        <v>69</v>
      </c>
      <c r="V13" s="5" t="s">
        <v>55</v>
      </c>
      <c r="W13" s="12" t="s">
        <v>70</v>
      </c>
      <c r="X13" s="12" t="s">
        <v>69</v>
      </c>
      <c r="Y13" s="12"/>
      <c r="Z13" s="12"/>
      <c r="AA13" s="18" t="s">
        <v>59</v>
      </c>
      <c r="AB13" s="12" t="s">
        <v>121</v>
      </c>
      <c r="AC13" s="12" t="s">
        <v>51</v>
      </c>
      <c r="AD13" s="12" t="s">
        <v>83</v>
      </c>
      <c r="AE13" s="5">
        <v>31200</v>
      </c>
      <c r="AF13" s="12">
        <v>0</v>
      </c>
      <c r="AG13" s="5" t="s">
        <v>62</v>
      </c>
      <c r="AH13" s="5" t="s">
        <v>63</v>
      </c>
      <c r="AI13" s="12" t="s">
        <v>74</v>
      </c>
      <c r="AJ13" s="12">
        <v>120</v>
      </c>
      <c r="AK13" s="12">
        <v>120</v>
      </c>
      <c r="AL13" s="5">
        <v>4</v>
      </c>
      <c r="AM13" s="20">
        <v>44183</v>
      </c>
      <c r="AN13" s="20">
        <v>44190</v>
      </c>
      <c r="AO13" s="20">
        <v>45316</v>
      </c>
      <c r="AP13" s="12">
        <v>80012409990</v>
      </c>
      <c r="AQ13" s="5">
        <v>0</v>
      </c>
    </row>
    <row r="14" s="5" customFormat="1" customHeight="1" spans="1:43">
      <c r="A14" s="12" t="s">
        <v>122</v>
      </c>
      <c r="B14" s="12" t="s">
        <v>117</v>
      </c>
      <c r="C14" s="12" t="s">
        <v>118</v>
      </c>
      <c r="D14" s="12" t="s">
        <v>47</v>
      </c>
      <c r="E14" s="12">
        <v>16100000967</v>
      </c>
      <c r="F14" s="12" t="s">
        <v>119</v>
      </c>
      <c r="G14" s="12" t="s">
        <v>86</v>
      </c>
      <c r="H14" s="12"/>
      <c r="I14" s="12"/>
      <c r="K14" s="12"/>
      <c r="L14" s="12"/>
      <c r="O14" s="12" t="s">
        <v>51</v>
      </c>
      <c r="P14" s="12" t="s">
        <v>51</v>
      </c>
      <c r="Q14" s="5" t="s">
        <v>52</v>
      </c>
      <c r="S14" s="12" t="s">
        <v>120</v>
      </c>
      <c r="U14" s="12" t="s">
        <v>69</v>
      </c>
      <c r="V14" s="5" t="s">
        <v>55</v>
      </c>
      <c r="W14" s="12" t="s">
        <v>70</v>
      </c>
      <c r="X14" s="12" t="s">
        <v>69</v>
      </c>
      <c r="Y14" s="12"/>
      <c r="Z14" s="12"/>
      <c r="AA14" s="18" t="s">
        <v>59</v>
      </c>
      <c r="AB14" s="12" t="s">
        <v>123</v>
      </c>
      <c r="AC14" s="12" t="s">
        <v>51</v>
      </c>
      <c r="AD14" s="12" t="s">
        <v>124</v>
      </c>
      <c r="AE14" s="5">
        <v>2080</v>
      </c>
      <c r="AF14" s="12">
        <v>0</v>
      </c>
      <c r="AG14" s="5" t="s">
        <v>62</v>
      </c>
      <c r="AH14" s="5" t="s">
        <v>63</v>
      </c>
      <c r="AI14" s="12" t="s">
        <v>74</v>
      </c>
      <c r="AJ14" s="12">
        <v>8</v>
      </c>
      <c r="AK14" s="12">
        <v>8</v>
      </c>
      <c r="AL14" s="5">
        <v>0</v>
      </c>
      <c r="AM14" s="20">
        <v>44183</v>
      </c>
      <c r="AN14" s="20">
        <v>44190</v>
      </c>
      <c r="AO14" s="20">
        <v>45316</v>
      </c>
      <c r="AP14" s="12">
        <v>80012409991</v>
      </c>
      <c r="AQ14" s="5">
        <v>4</v>
      </c>
    </row>
    <row r="15" s="5" customFormat="1" customHeight="1" spans="1:43">
      <c r="A15" s="12" t="s">
        <v>125</v>
      </c>
      <c r="B15" s="12"/>
      <c r="C15" s="12"/>
      <c r="D15" s="12" t="s">
        <v>47</v>
      </c>
      <c r="E15" s="12">
        <v>16100000968</v>
      </c>
      <c r="F15" s="12" t="s">
        <v>126</v>
      </c>
      <c r="G15" s="12" t="s">
        <v>49</v>
      </c>
      <c r="H15" s="12"/>
      <c r="I15" s="12"/>
      <c r="K15" s="12"/>
      <c r="L15" s="12"/>
      <c r="O15" s="12" t="s">
        <v>78</v>
      </c>
      <c r="P15" s="12" t="s">
        <v>78</v>
      </c>
      <c r="Q15" s="5" t="s">
        <v>52</v>
      </c>
      <c r="S15" s="12" t="s">
        <v>127</v>
      </c>
      <c r="U15" s="12" t="s">
        <v>69</v>
      </c>
      <c r="V15" s="5" t="s">
        <v>55</v>
      </c>
      <c r="W15" s="12" t="s">
        <v>70</v>
      </c>
      <c r="X15" s="12" t="s">
        <v>71</v>
      </c>
      <c r="Y15" s="12"/>
      <c r="Z15" s="12"/>
      <c r="AA15" s="18" t="s">
        <v>59</v>
      </c>
      <c r="AB15" s="12" t="s">
        <v>128</v>
      </c>
      <c r="AC15" s="12" t="s">
        <v>78</v>
      </c>
      <c r="AD15" s="12" t="s">
        <v>129</v>
      </c>
      <c r="AE15" s="5">
        <v>10400</v>
      </c>
      <c r="AF15" s="12">
        <v>8288</v>
      </c>
      <c r="AG15" s="5" t="s">
        <v>62</v>
      </c>
      <c r="AH15" s="5" t="s">
        <v>63</v>
      </c>
      <c r="AI15" s="12" t="s">
        <v>74</v>
      </c>
      <c r="AJ15" s="12">
        <v>40</v>
      </c>
      <c r="AK15" s="12">
        <v>40</v>
      </c>
      <c r="AL15" s="5">
        <v>0</v>
      </c>
      <c r="AM15" s="20">
        <v>44710</v>
      </c>
      <c r="AN15" s="20">
        <v>44713</v>
      </c>
      <c r="AO15" s="20">
        <v>45290</v>
      </c>
      <c r="AP15" s="12">
        <v>80012409994</v>
      </c>
      <c r="AQ15" s="5">
        <v>11</v>
      </c>
    </row>
    <row r="16" s="5" customFormat="1" customHeight="1" spans="1:43">
      <c r="A16" s="12" t="s">
        <v>130</v>
      </c>
      <c r="B16" s="12"/>
      <c r="C16" s="12" t="s">
        <v>131</v>
      </c>
      <c r="D16" s="12" t="s">
        <v>132</v>
      </c>
      <c r="E16" s="12">
        <v>16100000969</v>
      </c>
      <c r="F16" s="12" t="s">
        <v>133</v>
      </c>
      <c r="G16" s="12" t="s">
        <v>49</v>
      </c>
      <c r="H16" s="12"/>
      <c r="I16" s="12"/>
      <c r="K16" s="12"/>
      <c r="L16" s="12"/>
      <c r="O16" s="12" t="s">
        <v>78</v>
      </c>
      <c r="P16" s="12" t="s">
        <v>78</v>
      </c>
      <c r="Q16" s="5" t="s">
        <v>52</v>
      </c>
      <c r="S16" s="12" t="s">
        <v>134</v>
      </c>
      <c r="U16" s="12" t="s">
        <v>69</v>
      </c>
      <c r="V16" s="5" t="s">
        <v>55</v>
      </c>
      <c r="W16" s="12" t="s">
        <v>70</v>
      </c>
      <c r="X16" s="12" t="s">
        <v>69</v>
      </c>
      <c r="Y16" s="12"/>
      <c r="Z16" s="12"/>
      <c r="AA16" s="18" t="s">
        <v>59</v>
      </c>
      <c r="AB16" s="12" t="s">
        <v>135</v>
      </c>
      <c r="AC16" s="12" t="s">
        <v>78</v>
      </c>
      <c r="AD16" s="12" t="s">
        <v>83</v>
      </c>
      <c r="AE16" s="5">
        <v>31200</v>
      </c>
      <c r="AF16" s="12">
        <v>15447.6</v>
      </c>
      <c r="AG16" s="5" t="s">
        <v>62</v>
      </c>
      <c r="AH16" s="5" t="s">
        <v>63</v>
      </c>
      <c r="AI16" s="12" t="s">
        <v>74</v>
      </c>
      <c r="AJ16" s="12">
        <v>120</v>
      </c>
      <c r="AK16" s="12">
        <v>120</v>
      </c>
      <c r="AL16" s="5">
        <v>6</v>
      </c>
      <c r="AM16" s="20">
        <v>44183</v>
      </c>
      <c r="AN16" s="20">
        <v>44194</v>
      </c>
      <c r="AO16" s="20">
        <v>45320</v>
      </c>
      <c r="AP16" s="12">
        <v>80012409996</v>
      </c>
      <c r="AQ16" s="5">
        <v>56</v>
      </c>
    </row>
    <row r="17" s="5" customFormat="1" customHeight="1" spans="1:43">
      <c r="A17" s="12" t="s">
        <v>136</v>
      </c>
      <c r="B17" s="12"/>
      <c r="C17" s="12" t="s">
        <v>131</v>
      </c>
      <c r="D17" s="12" t="s">
        <v>132</v>
      </c>
      <c r="E17" s="12">
        <v>16100000970</v>
      </c>
      <c r="F17" s="12" t="s">
        <v>133</v>
      </c>
      <c r="G17" s="12" t="s">
        <v>49</v>
      </c>
      <c r="H17" s="12"/>
      <c r="I17" s="12"/>
      <c r="K17" s="12"/>
      <c r="L17" s="12"/>
      <c r="O17" s="12" t="s">
        <v>78</v>
      </c>
      <c r="P17" s="12" t="s">
        <v>78</v>
      </c>
      <c r="Q17" s="5" t="s">
        <v>52</v>
      </c>
      <c r="S17" s="12" t="s">
        <v>134</v>
      </c>
      <c r="U17" s="12" t="s">
        <v>69</v>
      </c>
      <c r="V17" s="5" t="s">
        <v>55</v>
      </c>
      <c r="W17" s="12" t="s">
        <v>70</v>
      </c>
      <c r="X17" s="12" t="s">
        <v>69</v>
      </c>
      <c r="Y17" s="12"/>
      <c r="Z17" s="12"/>
      <c r="AA17" s="18" t="s">
        <v>59</v>
      </c>
      <c r="AB17" s="12" t="s">
        <v>137</v>
      </c>
      <c r="AC17" s="12" t="s">
        <v>78</v>
      </c>
      <c r="AD17" s="12" t="s">
        <v>138</v>
      </c>
      <c r="AE17" s="5">
        <v>1300</v>
      </c>
      <c r="AF17" s="12">
        <v>0</v>
      </c>
      <c r="AG17" s="5" t="s">
        <v>62</v>
      </c>
      <c r="AH17" s="5" t="s">
        <v>63</v>
      </c>
      <c r="AI17" s="12" t="s">
        <v>64</v>
      </c>
      <c r="AJ17" s="12">
        <v>5</v>
      </c>
      <c r="AK17" s="12">
        <v>5</v>
      </c>
      <c r="AL17" s="5">
        <v>0</v>
      </c>
      <c r="AM17" s="20">
        <v>44183</v>
      </c>
      <c r="AN17" s="20" t="s">
        <v>139</v>
      </c>
      <c r="AO17" s="20" t="s">
        <v>139</v>
      </c>
      <c r="AP17" s="12">
        <v>80012409997</v>
      </c>
      <c r="AQ17" s="5">
        <v>5</v>
      </c>
    </row>
    <row r="18" s="5" customFormat="1" customHeight="1" spans="1:43">
      <c r="A18" s="12" t="s">
        <v>140</v>
      </c>
      <c r="B18" s="12"/>
      <c r="C18" s="12" t="s">
        <v>141</v>
      </c>
      <c r="D18" s="12" t="s">
        <v>47</v>
      </c>
      <c r="E18" s="12">
        <v>16100000971</v>
      </c>
      <c r="F18" s="12" t="s">
        <v>133</v>
      </c>
      <c r="G18" s="12" t="s">
        <v>86</v>
      </c>
      <c r="H18" s="12"/>
      <c r="I18" s="12"/>
      <c r="K18" s="12"/>
      <c r="L18" s="12"/>
      <c r="O18" s="12" t="s">
        <v>78</v>
      </c>
      <c r="P18" s="12" t="s">
        <v>78</v>
      </c>
      <c r="Q18" s="5" t="s">
        <v>52</v>
      </c>
      <c r="S18" s="12" t="s">
        <v>134</v>
      </c>
      <c r="U18" s="12" t="s">
        <v>69</v>
      </c>
      <c r="V18" s="5" t="s">
        <v>55</v>
      </c>
      <c r="W18" s="12" t="s">
        <v>70</v>
      </c>
      <c r="X18" s="12" t="s">
        <v>69</v>
      </c>
      <c r="Y18" s="12"/>
      <c r="Z18" s="12"/>
      <c r="AA18" s="18" t="s">
        <v>59</v>
      </c>
      <c r="AB18" s="12" t="s">
        <v>135</v>
      </c>
      <c r="AC18" s="12" t="s">
        <v>78</v>
      </c>
      <c r="AD18" s="12" t="s">
        <v>83</v>
      </c>
      <c r="AE18" s="5">
        <v>31200</v>
      </c>
      <c r="AF18" s="12">
        <v>15447.6</v>
      </c>
      <c r="AG18" s="5" t="s">
        <v>62</v>
      </c>
      <c r="AH18" s="5" t="s">
        <v>63</v>
      </c>
      <c r="AI18" s="12" t="s">
        <v>74</v>
      </c>
      <c r="AJ18" s="12">
        <v>120</v>
      </c>
      <c r="AK18" s="12">
        <v>120</v>
      </c>
      <c r="AL18" s="5">
        <v>0</v>
      </c>
      <c r="AM18" s="20">
        <v>44183</v>
      </c>
      <c r="AN18" s="20">
        <v>44194</v>
      </c>
      <c r="AO18" s="20">
        <v>45320</v>
      </c>
      <c r="AP18" s="12">
        <v>80012409998</v>
      </c>
      <c r="AQ18" s="5">
        <v>62</v>
      </c>
    </row>
  </sheetData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C29" sqref="C29"/>
    </sheetView>
  </sheetViews>
  <sheetFormatPr defaultColWidth="9.23076923076923" defaultRowHeight="16.8" outlineLevelCol="4"/>
  <cols>
    <col min="1" max="1" width="12.9038461538462" customWidth="1"/>
    <col min="3" max="4" width="12.9038461538462" customWidth="1"/>
  </cols>
  <sheetData>
    <row r="1" spans="1:5">
      <c r="A1" s="3" t="s">
        <v>29</v>
      </c>
      <c r="B1" s="3" t="s">
        <v>29</v>
      </c>
      <c r="C1" s="3" t="s">
        <v>29</v>
      </c>
      <c r="D1" s="3" t="s">
        <v>29</v>
      </c>
      <c r="E1" t="s">
        <v>142</v>
      </c>
    </row>
    <row r="2" spans="1:5">
      <c r="A2" s="2">
        <v>80</v>
      </c>
      <c r="B2" t="s">
        <v>61</v>
      </c>
      <c r="C2" s="2">
        <v>80</v>
      </c>
      <c r="D2" s="2">
        <v>80</v>
      </c>
      <c r="E2">
        <v>20800</v>
      </c>
    </row>
    <row r="3" spans="1:5">
      <c r="A3" s="2">
        <v>1</v>
      </c>
      <c r="B3" t="s">
        <v>143</v>
      </c>
      <c r="C3" s="2">
        <v>1</v>
      </c>
      <c r="D3" s="2">
        <v>1</v>
      </c>
      <c r="E3">
        <v>260</v>
      </c>
    </row>
    <row r="4" spans="1:5">
      <c r="A4" s="2">
        <v>2</v>
      </c>
      <c r="B4" t="s">
        <v>144</v>
      </c>
      <c r="C4" s="2">
        <v>2</v>
      </c>
      <c r="D4" s="2">
        <v>2</v>
      </c>
      <c r="E4">
        <v>520</v>
      </c>
    </row>
    <row r="5" spans="1:5">
      <c r="A5" s="2">
        <v>7</v>
      </c>
      <c r="B5" t="s">
        <v>145</v>
      </c>
      <c r="C5" s="2">
        <v>7</v>
      </c>
      <c r="D5" s="2">
        <v>7</v>
      </c>
      <c r="E5">
        <v>1820</v>
      </c>
    </row>
    <row r="6" spans="1:5">
      <c r="A6" s="2">
        <v>50</v>
      </c>
      <c r="B6" t="s">
        <v>73</v>
      </c>
      <c r="C6" s="2">
        <v>50</v>
      </c>
      <c r="D6" s="2">
        <v>50</v>
      </c>
      <c r="E6">
        <v>13000</v>
      </c>
    </row>
    <row r="7" spans="1:5">
      <c r="A7" s="2">
        <v>3</v>
      </c>
      <c r="B7" t="s">
        <v>146</v>
      </c>
      <c r="C7" s="2">
        <v>3</v>
      </c>
      <c r="D7" s="2">
        <v>3</v>
      </c>
      <c r="E7">
        <v>780</v>
      </c>
    </row>
    <row r="8" spans="1:5">
      <c r="A8" s="2">
        <v>120</v>
      </c>
      <c r="B8" t="s">
        <v>83</v>
      </c>
      <c r="C8" s="2">
        <v>120</v>
      </c>
      <c r="D8" s="2">
        <v>120</v>
      </c>
      <c r="E8">
        <v>31200</v>
      </c>
    </row>
    <row r="9" spans="1:5">
      <c r="A9" s="2">
        <v>4</v>
      </c>
      <c r="B9" t="s">
        <v>147</v>
      </c>
      <c r="C9" s="2">
        <v>4</v>
      </c>
      <c r="D9" s="2">
        <v>4</v>
      </c>
      <c r="E9">
        <v>1040</v>
      </c>
    </row>
    <row r="10" spans="1:5">
      <c r="A10" s="2">
        <v>8</v>
      </c>
      <c r="B10" t="s">
        <v>124</v>
      </c>
      <c r="C10" s="2">
        <v>8</v>
      </c>
      <c r="D10" s="2">
        <v>8</v>
      </c>
      <c r="E10">
        <v>2080</v>
      </c>
    </row>
    <row r="11" spans="1:5">
      <c r="A11" s="2">
        <v>9</v>
      </c>
      <c r="B11" t="s">
        <v>148</v>
      </c>
      <c r="C11" s="2">
        <v>9</v>
      </c>
      <c r="D11" s="2">
        <v>9</v>
      </c>
      <c r="E11">
        <v>2340</v>
      </c>
    </row>
    <row r="12" spans="1:5">
      <c r="A12" s="2">
        <v>5</v>
      </c>
      <c r="B12" t="s">
        <v>138</v>
      </c>
      <c r="C12" s="2">
        <v>5</v>
      </c>
      <c r="D12" s="2">
        <v>5</v>
      </c>
      <c r="E12">
        <v>1300</v>
      </c>
    </row>
    <row r="13" spans="1:5">
      <c r="A13" s="2">
        <v>100</v>
      </c>
      <c r="B13" t="s">
        <v>100</v>
      </c>
      <c r="C13" s="2">
        <v>100</v>
      </c>
      <c r="D13" s="2">
        <v>100</v>
      </c>
      <c r="E13">
        <v>26000</v>
      </c>
    </row>
    <row r="14" spans="1:5">
      <c r="A14" s="2">
        <v>30</v>
      </c>
      <c r="B14" t="s">
        <v>105</v>
      </c>
      <c r="C14" s="2">
        <v>30</v>
      </c>
      <c r="D14" s="2">
        <v>30</v>
      </c>
      <c r="E14">
        <v>7800</v>
      </c>
    </row>
    <row r="15" spans="1:5">
      <c r="A15" s="2">
        <v>40</v>
      </c>
      <c r="B15" t="s">
        <v>129</v>
      </c>
      <c r="C15" s="2">
        <v>40</v>
      </c>
      <c r="D15" s="2">
        <v>40</v>
      </c>
      <c r="E15">
        <v>10400</v>
      </c>
    </row>
    <row r="16" spans="1:5">
      <c r="A16" s="2">
        <v>60</v>
      </c>
      <c r="B16" t="s">
        <v>149</v>
      </c>
      <c r="C16" s="2">
        <v>60</v>
      </c>
      <c r="D16" s="2">
        <v>60</v>
      </c>
      <c r="E16">
        <v>15600</v>
      </c>
    </row>
    <row r="17" spans="1:5">
      <c r="A17" s="2">
        <v>10</v>
      </c>
      <c r="B17" t="s">
        <v>150</v>
      </c>
      <c r="C17" s="2">
        <v>10</v>
      </c>
      <c r="D17" s="2">
        <v>10</v>
      </c>
      <c r="E17">
        <v>2600</v>
      </c>
    </row>
    <row r="18" spans="1:5">
      <c r="A18" s="2">
        <v>20</v>
      </c>
      <c r="B18" t="s">
        <v>151</v>
      </c>
      <c r="C18" s="2">
        <v>20</v>
      </c>
      <c r="D18" s="2">
        <v>20</v>
      </c>
      <c r="E18">
        <v>5200</v>
      </c>
    </row>
    <row r="19" spans="1:5">
      <c r="A19" s="2">
        <v>70</v>
      </c>
      <c r="B19" t="s">
        <v>152</v>
      </c>
      <c r="C19" s="2">
        <v>70</v>
      </c>
      <c r="D19" s="2">
        <v>70</v>
      </c>
      <c r="E19">
        <v>18200</v>
      </c>
    </row>
    <row r="20" spans="1:5">
      <c r="A20" s="2">
        <v>6</v>
      </c>
      <c r="B20" t="s">
        <v>153</v>
      </c>
      <c r="C20" s="2">
        <v>6</v>
      </c>
      <c r="D20" s="2">
        <v>6</v>
      </c>
      <c r="E20">
        <v>1560</v>
      </c>
    </row>
    <row r="21" spans="1:5">
      <c r="A21" s="2">
        <v>14</v>
      </c>
      <c r="B21" t="s">
        <v>154</v>
      </c>
      <c r="C21" s="2">
        <v>14</v>
      </c>
      <c r="D21" s="2">
        <v>14</v>
      </c>
      <c r="E21">
        <v>3640</v>
      </c>
    </row>
    <row r="22" spans="1:5">
      <c r="A22" s="2">
        <v>15</v>
      </c>
      <c r="B22" t="s">
        <v>155</v>
      </c>
      <c r="C22" s="2">
        <v>15</v>
      </c>
      <c r="D22" s="2">
        <v>15</v>
      </c>
      <c r="E22">
        <v>3900</v>
      </c>
    </row>
    <row r="23" spans="1:5">
      <c r="A23" s="2">
        <v>12</v>
      </c>
      <c r="B23" t="s">
        <v>156</v>
      </c>
      <c r="C23" s="2">
        <v>12</v>
      </c>
      <c r="D23" s="2">
        <v>12</v>
      </c>
      <c r="E23">
        <v>3120</v>
      </c>
    </row>
    <row r="24" spans="1:5">
      <c r="A24" s="2">
        <v>17</v>
      </c>
      <c r="B24" t="s">
        <v>157</v>
      </c>
      <c r="C24" s="2">
        <v>17</v>
      </c>
      <c r="D24" s="2">
        <v>17</v>
      </c>
      <c r="E24">
        <v>4420</v>
      </c>
    </row>
    <row r="25" spans="1:5">
      <c r="A25" s="2">
        <v>28</v>
      </c>
      <c r="B25" t="s">
        <v>158</v>
      </c>
      <c r="C25" s="2">
        <v>28</v>
      </c>
      <c r="D25" s="2">
        <v>28</v>
      </c>
      <c r="E25">
        <v>7280</v>
      </c>
    </row>
    <row r="26" spans="1:5">
      <c r="A26" s="2">
        <v>11</v>
      </c>
      <c r="B26" t="s">
        <v>159</v>
      </c>
      <c r="C26" s="2">
        <v>11</v>
      </c>
      <c r="D26" s="2">
        <v>11</v>
      </c>
      <c r="E26">
        <v>2860</v>
      </c>
    </row>
    <row r="27" spans="1:5">
      <c r="A27" s="2">
        <v>19</v>
      </c>
      <c r="B27" t="s">
        <v>160</v>
      </c>
      <c r="C27" s="2">
        <v>19</v>
      </c>
      <c r="D27" s="2">
        <v>19</v>
      </c>
      <c r="E27">
        <v>4940</v>
      </c>
    </row>
    <row r="28" spans="1:5">
      <c r="A28" s="2">
        <v>26</v>
      </c>
      <c r="B28" t="s">
        <v>161</v>
      </c>
      <c r="C28" s="2">
        <v>26</v>
      </c>
      <c r="D28" s="2">
        <v>26</v>
      </c>
      <c r="E28">
        <v>6760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9"/>
  <sheetViews>
    <sheetView workbookViewId="0">
      <selection activeCell="I25" sqref="I25"/>
    </sheetView>
  </sheetViews>
  <sheetFormatPr defaultColWidth="9.23076923076923" defaultRowHeight="16.8" outlineLevelCol="1"/>
  <cols>
    <col min="1" max="1" width="9"/>
  </cols>
  <sheetData>
    <row r="1" spans="1:1">
      <c r="A1" s="1" t="s">
        <v>22</v>
      </c>
    </row>
    <row r="2" spans="1:2">
      <c r="A2" s="2" t="s">
        <v>56</v>
      </c>
      <c r="B2" t="s">
        <v>57</v>
      </c>
    </row>
    <row r="3" spans="1:2">
      <c r="A3" s="2" t="s">
        <v>70</v>
      </c>
      <c r="B3" t="s">
        <v>71</v>
      </c>
    </row>
    <row r="4" spans="1:2">
      <c r="A4" s="2" t="s">
        <v>70</v>
      </c>
      <c r="B4" t="s">
        <v>69</v>
      </c>
    </row>
    <row r="5" spans="1:2">
      <c r="A5" s="2" t="s">
        <v>56</v>
      </c>
      <c r="B5" t="s">
        <v>162</v>
      </c>
    </row>
    <row r="6" spans="1:2">
      <c r="A6" s="2" t="s">
        <v>56</v>
      </c>
      <c r="B6" t="s">
        <v>163</v>
      </c>
    </row>
    <row r="7" spans="1:2">
      <c r="A7" s="2" t="s">
        <v>56</v>
      </c>
      <c r="B7" t="s">
        <v>164</v>
      </c>
    </row>
    <row r="8" spans="1:2">
      <c r="A8" s="2" t="s">
        <v>56</v>
      </c>
      <c r="B8" t="s">
        <v>165</v>
      </c>
    </row>
    <row r="9" spans="1:2">
      <c r="A9" s="2" t="s">
        <v>56</v>
      </c>
      <c r="B9" t="s">
        <v>166</v>
      </c>
    </row>
    <row r="10" spans="1:1">
      <c r="A10" s="2"/>
    </row>
    <row r="11" spans="1:1">
      <c r="A11" s="2"/>
    </row>
    <row r="12" spans="1:1">
      <c r="A12" s="2"/>
    </row>
    <row r="13" spans="1:1">
      <c r="A13" s="2"/>
    </row>
    <row r="14" spans="1:1">
      <c r="A14" s="2"/>
    </row>
    <row r="15" spans="1:1">
      <c r="A15" s="2"/>
    </row>
    <row r="16" spans="1:1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合同套餐</vt:lpstr>
      <vt:lpstr>学员来源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jesily</cp:lastModifiedBy>
  <dcterms:created xsi:type="dcterms:W3CDTF">2017-02-13T13:16:00Z</dcterms:created>
  <dcterms:modified xsi:type="dcterms:W3CDTF">2024-01-12T11:42:17Z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2052-6.5.0.8616</vt:lpwstr>
  </property>
  <property fmtid="{D5CDD505-2E9C-101B-9397-08002B2CF9AE}" pid="3" name="ICV">
    <vt:lpwstr>EF15C798D6379827D881796509D45F72</vt:lpwstr>
  </property>
</Properties>
</file>